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204"/>
  <workbookPr/>
  <mc:AlternateContent xmlns:mc="http://schemas.openxmlformats.org/markup-compatibility/2006">
    <mc:Choice Requires="x15">
      <x15ac:absPath xmlns:x15ac="http://schemas.microsoft.com/office/spreadsheetml/2010/11/ac" url="https://microsoft-my.sharepoint.com/personal/johale_microsoft_com/Documents/New Use Case Templates/_ALL formatted for upload/"/>
    </mc:Choice>
  </mc:AlternateContent>
  <bookViews>
    <workbookView xWindow="0" yWindow="0" windowWidth="25125" windowHeight="11910"/>
  </bookViews>
  <sheets>
    <sheet name="Financial Vision" sheetId="1" r:id="rId1"/>
  </sheets>
  <definedNames>
    <definedName name="EntertainCurrent">'Financial Vision'!$G$5</definedName>
    <definedName name="EntertainGoal">'Financial Vision'!$G$6</definedName>
    <definedName name="FoodCurrent">'Financial Vision'!$F$5</definedName>
    <definedName name="FoodGoal">'Financial Vision'!$F$6</definedName>
    <definedName name="HomeCurrent">'Financial Vision'!$D$5</definedName>
    <definedName name="HomeGoal">'Financial Vision'!$D$6</definedName>
    <definedName name="IncomeCurrent">'Financial Vision'!$C$5</definedName>
    <definedName name="IncomeGoal">'Financial Vision'!$C$6</definedName>
    <definedName name="MiscCurrent">'Financial Vision'!$H$5</definedName>
    <definedName name="MiscGoal">'Financial Vision'!$H$6</definedName>
    <definedName name="SavingsCurrent">'Financial Vision'!$E$10</definedName>
    <definedName name="SavingsGoal">'Financial Vision'!$G$10</definedName>
    <definedName name="TranspCurrent">'Financial Vision'!$E$5</definedName>
    <definedName name="TranspGoal">'Financial Vision'!$E$6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22" i="1"/>
  <c r="G23" i="1"/>
  <c r="E24" i="1"/>
  <c r="D24" i="1"/>
  <c r="F20" i="1"/>
  <c r="G20" i="1" s="1"/>
  <c r="G10" i="1"/>
  <c r="I6" i="1" s="1"/>
  <c r="E10" i="1"/>
  <c r="I5" i="1" s="1"/>
  <c r="G9" i="1"/>
  <c r="E9" i="1"/>
</calcChain>
</file>

<file path=xl/sharedStrings.xml><?xml version="1.0" encoding="utf-8"?>
<sst xmlns="http://schemas.openxmlformats.org/spreadsheetml/2006/main" count="33" uniqueCount="28">
  <si>
    <t>Financial Vision</t>
  </si>
  <si>
    <t>Fill out your income, your current spending numbers, and your goal numbers for each category. The template will automatically calculate your current savings and your goal savings, allowing you to observe your current and future spending at a glance.</t>
  </si>
  <si>
    <t>Income</t>
  </si>
  <si>
    <t>Home</t>
  </si>
  <si>
    <t>Transportation</t>
  </si>
  <si>
    <t>Food</t>
  </si>
  <si>
    <t>Entertainment</t>
  </si>
  <si>
    <t>Misc</t>
  </si>
  <si>
    <t>Current</t>
  </si>
  <si>
    <t>Goals</t>
  </si>
  <si>
    <t>*Enter your Current and Goal numbers into the table to automatically populate charts and calculate savings.</t>
  </si>
  <si>
    <t>Savings</t>
  </si>
  <si>
    <t>Goal</t>
  </si>
  <si>
    <t>Save monthly</t>
  </si>
  <si>
    <t>Start date</t>
  </si>
  <si>
    <t>Vacation</t>
  </si>
  <si>
    <t>Total</t>
  </si>
  <si>
    <t>1.</t>
  </si>
  <si>
    <t>2.</t>
  </si>
  <si>
    <t>3.</t>
  </si>
  <si>
    <t>4.</t>
  </si>
  <si>
    <t xml:space="preserve">Goals </t>
  </si>
  <si>
    <t>Decide what you'd like to save for. Manually enter your goal and the amount of money you'll need to save for that purchase. Then, enter how much money you'd like to put away for it each month. Lastly, enter your savings start date. Press Enter and your end date will be calculated for you. Play around with your numbers until you find a way to save for all of your goals in timeframes that you feel comfortable with. Please note that ideally your Save Monthly column total amount will never add up to more than your savings goal from the chart above.</t>
  </si>
  <si>
    <t>Step One: Vision for Income, Spending &amp; Savings</t>
  </si>
  <si>
    <t>Step Two: Monthly Savings 
Goal Calculator</t>
  </si>
  <si>
    <t>Total to Save</t>
  </si>
  <si>
    <t>Savings Goal Reached On</t>
  </si>
  <si>
    <t>[Auto-calculated based on your inputs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</si>
</sst>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5" x14ac:knownFonts="1">
    <font>
      <sz val="11"/>
      <color theme="1"/>
      <name val="Segoe UI"/>
      <family val="2"/>
      <scheme val="minor"/>
    </font>
    <font>
      <sz val="12"/>
      <color theme="3"/>
      <name val="Segoe UI"/>
      <family val="2"/>
      <scheme val="minor"/>
    </font>
    <font>
      <sz val="30"/>
      <color theme="3"/>
      <name val="Century Gothic"/>
      <family val="2"/>
      <scheme val="major"/>
    </font>
    <font>
      <sz val="14"/>
      <color theme="0"/>
      <name val="Segoe UI"/>
      <family val="2"/>
      <scheme val="minor"/>
    </font>
    <font>
      <sz val="12"/>
      <color theme="1"/>
      <name val="Segoe UI"/>
      <family val="2"/>
      <scheme val="minor"/>
    </font>
    <font>
      <sz val="10"/>
      <color rgb="FFC00000"/>
      <name val="Segoe UI"/>
      <family val="2"/>
      <scheme val="minor"/>
    </font>
    <font>
      <sz val="14"/>
      <color theme="1"/>
      <name val="Segoe UI"/>
      <family val="2"/>
      <scheme val="minor"/>
    </font>
    <font>
      <sz val="12"/>
      <color theme="9"/>
      <name val="Segoe UI"/>
      <family val="2"/>
      <scheme val="minor"/>
    </font>
    <font>
      <sz val="10"/>
      <color theme="3"/>
      <name val="Segoe UI"/>
      <family val="2"/>
      <scheme val="minor"/>
    </font>
    <font>
      <sz val="18"/>
      <color theme="3"/>
      <name val="Century Gothic"/>
      <family val="2"/>
      <scheme val="major"/>
    </font>
    <font>
      <b/>
      <sz val="14"/>
      <color theme="1"/>
      <name val="Segoe UI"/>
      <family val="2"/>
      <scheme val="minor"/>
    </font>
    <font>
      <b/>
      <sz val="12"/>
      <color theme="1"/>
      <name val="Segoe UI"/>
      <family val="2"/>
      <scheme val="minor"/>
    </font>
    <font>
      <b/>
      <sz val="14"/>
      <color theme="9"/>
      <name val="Segoe UI"/>
      <family val="2"/>
      <scheme val="minor"/>
    </font>
    <font>
      <i/>
      <sz val="8"/>
      <color theme="3"/>
      <name val="Segoe UI"/>
      <family val="2"/>
      <scheme val="minor"/>
    </font>
    <font>
      <i/>
      <sz val="10"/>
      <color theme="1"/>
      <name val="Segoe UI"/>
      <family val="2"/>
      <scheme val="minor"/>
    </font>
  </fonts>
  <fills count="10">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1"/>
        <bgColor indexed="64"/>
      </patternFill>
    </fill>
    <fill>
      <patternFill patternType="solid">
        <fgColor theme="0" tint="-0.14999847407452621"/>
        <bgColor indexed="64"/>
      </patternFill>
    </fill>
  </fills>
  <borders count="13">
    <border>
      <left/>
      <right/>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ck">
        <color theme="0"/>
      </left>
      <right/>
      <top/>
      <bottom/>
      <diagonal/>
    </border>
    <border>
      <left/>
      <right style="thick">
        <color theme="4"/>
      </right>
      <top/>
      <bottom/>
      <diagonal/>
    </border>
    <border>
      <left style="thick">
        <color theme="4"/>
      </left>
      <right/>
      <top/>
      <bottom/>
      <diagonal/>
    </border>
    <border>
      <left/>
      <right/>
      <top/>
      <bottom style="thin">
        <color theme="9"/>
      </bottom>
      <diagonal/>
    </border>
    <border>
      <left/>
      <right/>
      <top/>
      <bottom style="thin">
        <color theme="7"/>
      </bottom>
      <diagonal/>
    </border>
    <border>
      <left/>
      <right/>
      <top/>
      <bottom style="thin">
        <color theme="6"/>
      </bottom>
      <diagonal/>
    </border>
    <border>
      <left/>
      <right/>
      <top/>
      <bottom style="thin">
        <color theme="5"/>
      </bottom>
      <diagonal/>
    </border>
    <border>
      <left/>
      <right/>
      <top/>
      <bottom style="thin">
        <color theme="4"/>
      </bottom>
      <diagonal/>
    </border>
  </borders>
  <cellStyleXfs count="13">
    <xf numFmtId="0" fontId="0" fillId="0" borderId="0"/>
    <xf numFmtId="0" fontId="2" fillId="0" borderId="0" applyNumberFormat="0" applyFill="0" applyBorder="0" applyProtection="0">
      <alignment horizontal="right" vertical="center" indent="2"/>
    </xf>
    <xf numFmtId="0" fontId="9" fillId="0" borderId="0" applyNumberFormat="0" applyFill="0" applyProtection="0">
      <alignment horizontal="left" indent="2"/>
    </xf>
    <xf numFmtId="0" fontId="4" fillId="0" borderId="0" applyNumberFormat="0" applyFill="0" applyProtection="0">
      <alignment horizontal="center" vertical="center"/>
    </xf>
    <xf numFmtId="0" fontId="6" fillId="0" borderId="0" applyNumberFormat="0" applyFill="0" applyProtection="0">
      <alignment horizontal="left"/>
    </xf>
    <xf numFmtId="0" fontId="5" fillId="0" borderId="1" applyNumberFormat="0" applyProtection="0">
      <alignment horizontal="left" vertical="center" indent="1"/>
    </xf>
    <xf numFmtId="0" fontId="8" fillId="0" borderId="0" applyNumberFormat="0" applyFill="0" applyBorder="0" applyProtection="0">
      <alignment horizontal="left" vertical="center" indent="2"/>
    </xf>
    <xf numFmtId="0" fontId="3" fillId="2" borderId="0" applyNumberFormat="0" applyBorder="0" applyProtection="0">
      <alignment horizontal="center"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5" borderId="0" applyNumberFormat="0" applyBorder="0" applyProtection="0">
      <alignment horizontal="center" vertical="center"/>
    </xf>
    <xf numFmtId="0" fontId="3" fillId="6" borderId="0" applyNumberFormat="0" applyBorder="0" applyProtection="0">
      <alignment horizontal="center" vertical="center"/>
    </xf>
    <xf numFmtId="0" fontId="3" fillId="7" borderId="0" applyNumberFormat="0" applyBorder="0" applyProtection="0">
      <alignment horizontal="center" vertical="center"/>
    </xf>
  </cellStyleXfs>
  <cellXfs count="49">
    <xf numFmtId="0" fontId="0" fillId="0" borderId="0" xfId="0"/>
    <xf numFmtId="0" fontId="3" fillId="2" borderId="0" xfId="7">
      <alignment horizontal="center" vertical="center"/>
    </xf>
    <xf numFmtId="0" fontId="3" fillId="3" borderId="0" xfId="8">
      <alignment horizontal="center" vertical="center"/>
    </xf>
    <xf numFmtId="0" fontId="3" fillId="4" borderId="0" xfId="9">
      <alignment horizontal="center" vertical="center"/>
    </xf>
    <xf numFmtId="0" fontId="3" fillId="5" borderId="0" xfId="10">
      <alignment horizontal="center" vertical="center"/>
    </xf>
    <xf numFmtId="0" fontId="3" fillId="6" borderId="0" xfId="11">
      <alignment horizontal="center" vertical="center"/>
    </xf>
    <xf numFmtId="0" fontId="3" fillId="8" borderId="0" xfId="7" applyFill="1">
      <alignment horizontal="center" vertical="center"/>
    </xf>
    <xf numFmtId="0" fontId="4" fillId="0" borderId="0" xfId="3">
      <alignment horizontal="center" vertical="center"/>
    </xf>
    <xf numFmtId="164" fontId="1" fillId="0" borderId="0" xfId="0" applyNumberFormat="1" applyFont="1" applyAlignment="1">
      <alignment horizontal="center" vertical="center"/>
    </xf>
    <xf numFmtId="0" fontId="3" fillId="7" borderId="5" xfId="12" applyBorder="1">
      <alignment horizontal="center" vertical="center"/>
    </xf>
    <xf numFmtId="49" fontId="0" fillId="0" borderId="0" xfId="0" applyNumberFormat="1" applyAlignment="1">
      <alignment horizontal="right" vertical="center" indent="1"/>
    </xf>
    <xf numFmtId="0" fontId="4" fillId="0" borderId="0" xfId="3" applyAlignment="1">
      <alignment horizontal="center"/>
    </xf>
    <xf numFmtId="0" fontId="9" fillId="0" borderId="0" xfId="2" applyAlignment="1">
      <alignment horizontal="left" indent="4"/>
    </xf>
    <xf numFmtId="0" fontId="9" fillId="0" borderId="0" xfId="2" applyAlignment="1">
      <alignment horizontal="left"/>
    </xf>
    <xf numFmtId="0" fontId="6" fillId="0" borderId="0" xfId="4">
      <alignment horizontal="left"/>
    </xf>
    <xf numFmtId="0" fontId="9" fillId="0" borderId="0" xfId="2" applyAlignment="1"/>
    <xf numFmtId="0" fontId="6" fillId="0" borderId="0" xfId="4" applyAlignment="1">
      <alignment horizontal="left"/>
    </xf>
    <xf numFmtId="16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164" fontId="0" fillId="0" borderId="0" xfId="0" applyNumberFormat="1" applyFont="1" applyAlignment="1" applyProtection="1">
      <alignment horizontal="center" vertical="center"/>
      <protection locked="0"/>
    </xf>
    <xf numFmtId="14" fontId="0" fillId="0" borderId="0" xfId="0" applyNumberFormat="1" applyFont="1" applyAlignment="1" applyProtection="1">
      <alignment horizontal="center" vertical="center"/>
      <protection locked="0"/>
    </xf>
    <xf numFmtId="0" fontId="5" fillId="0" borderId="0" xfId="5" applyBorder="1" applyAlignment="1">
      <alignment horizontal="left" vertical="center" wrapText="1" indent="1"/>
    </xf>
    <xf numFmtId="49" fontId="10" fillId="0" borderId="0" xfId="0" applyNumberFormat="1" applyFont="1" applyAlignment="1">
      <alignment horizontal="right" vertical="center" indent="1"/>
    </xf>
    <xf numFmtId="0" fontId="3" fillId="7" borderId="8" xfId="12" applyBorder="1" applyAlignment="1">
      <alignment horizontal="center" vertical="center" wrapText="1"/>
    </xf>
    <xf numFmtId="0" fontId="3" fillId="5" borderId="9" xfId="10" applyBorder="1">
      <alignment horizontal="center" vertical="center"/>
    </xf>
    <xf numFmtId="0" fontId="3" fillId="4" borderId="10" xfId="9" applyBorder="1">
      <alignment horizontal="center" vertical="center"/>
    </xf>
    <xf numFmtId="0" fontId="3" fillId="3" borderId="11" xfId="8" applyBorder="1" applyAlignment="1">
      <alignment horizontal="center" vertical="center" wrapText="1"/>
    </xf>
    <xf numFmtId="0" fontId="3" fillId="2" borderId="12" xfId="7" applyBorder="1">
      <alignment horizontal="center" vertical="center"/>
    </xf>
    <xf numFmtId="14" fontId="11" fillId="9" borderId="0" xfId="0" applyNumberFormat="1" applyFont="1" applyFill="1" applyAlignment="1" applyProtection="1">
      <alignment horizontal="center" vertical="center"/>
    </xf>
    <xf numFmtId="0" fontId="10" fillId="9" borderId="0" xfId="0" applyFont="1" applyFill="1" applyAlignment="1">
      <alignment horizontal="center" vertical="center"/>
    </xf>
    <xf numFmtId="164" fontId="10" fillId="9" borderId="0" xfId="0" applyNumberFormat="1" applyFont="1" applyFill="1" applyAlignment="1">
      <alignment horizontal="center" vertical="center"/>
    </xf>
    <xf numFmtId="14" fontId="0" fillId="9" borderId="0" xfId="0" applyNumberFormat="1" applyFont="1" applyFill="1" applyAlignment="1">
      <alignment horizontal="center" vertical="center"/>
    </xf>
    <xf numFmtId="14" fontId="7" fillId="9" borderId="0" xfId="0" applyNumberFormat="1" applyFont="1" applyFill="1" applyAlignment="1">
      <alignment horizontal="center" vertical="center"/>
    </xf>
    <xf numFmtId="164" fontId="10" fillId="0" borderId="0" xfId="0" applyNumberFormat="1" applyFont="1" applyAlignment="1">
      <alignment horizontal="left"/>
    </xf>
    <xf numFmtId="164" fontId="12" fillId="0" borderId="0" xfId="0" applyNumberFormat="1" applyFont="1" applyAlignment="1">
      <alignment horizontal="left"/>
    </xf>
    <xf numFmtId="0" fontId="13" fillId="0" borderId="0" xfId="2" applyFont="1" applyAlignment="1">
      <alignment horizontal="left" wrapText="1"/>
    </xf>
    <xf numFmtId="0" fontId="9" fillId="0" borderId="0" xfId="2" applyBorder="1" applyAlignment="1">
      <alignment horizontal="right" vertical="center" wrapText="1" indent="2"/>
    </xf>
    <xf numFmtId="0" fontId="9" fillId="0" borderId="6" xfId="2" applyBorder="1" applyAlignment="1">
      <alignment horizontal="right" vertical="center" wrapText="1" indent="2"/>
    </xf>
    <xf numFmtId="0" fontId="8" fillId="0" borderId="7" xfId="6" applyBorder="1" applyAlignment="1">
      <alignment horizontal="left" vertical="center" wrapText="1" indent="2"/>
    </xf>
    <xf numFmtId="0" fontId="8" fillId="0" borderId="0" xfId="6" applyAlignment="1">
      <alignment horizontal="left" vertical="center" wrapText="1" indent="2"/>
    </xf>
    <xf numFmtId="0" fontId="2" fillId="0" borderId="0" xfId="1" applyBorder="1" applyAlignment="1">
      <alignment horizontal="right" vertical="center" indent="3"/>
    </xf>
    <xf numFmtId="0" fontId="2" fillId="0" borderId="6" xfId="1" applyBorder="1" applyAlignment="1">
      <alignment horizontal="right" vertical="center" indent="3"/>
    </xf>
    <xf numFmtId="0" fontId="8" fillId="0" borderId="0" xfId="6" applyAlignment="1">
      <alignment horizontal="left" vertical="center" wrapText="1" indent="3"/>
    </xf>
    <xf numFmtId="0" fontId="5" fillId="0" borderId="2" xfId="5" applyBorder="1" applyAlignment="1">
      <alignment horizontal="left" vertical="center" wrapText="1" indent="1"/>
    </xf>
    <xf numFmtId="0" fontId="5" fillId="0" borderId="3" xfId="5" applyBorder="1" applyAlignment="1">
      <alignment horizontal="left" vertical="center" wrapText="1" indent="1"/>
    </xf>
    <xf numFmtId="0" fontId="5" fillId="0" borderId="4" xfId="5" applyBorder="1" applyAlignment="1">
      <alignment horizontal="left" vertical="center" wrapText="1" indent="1"/>
    </xf>
    <xf numFmtId="0" fontId="14" fillId="0" borderId="0" xfId="0" applyFont="1" applyAlignment="1">
      <alignment horizontal="center"/>
    </xf>
    <xf numFmtId="0" fontId="9" fillId="0" borderId="0" xfId="2">
      <alignment horizontal="left" indent="2"/>
    </xf>
  </cellXfs>
  <cellStyles count="13">
    <cellStyle name="Accent1" xfId="7" builtinId="29" customBuiltin="1"/>
    <cellStyle name="Accent2" xfId="8" builtinId="33" customBuiltin="1"/>
    <cellStyle name="Accent3" xfId="9" builtinId="37" customBuiltin="1"/>
    <cellStyle name="Accent4" xfId="10" builtinId="41" customBuiltin="1"/>
    <cellStyle name="Accent5" xfId="11" builtinId="45" customBuiltin="1"/>
    <cellStyle name="Accent6" xfId="12" builtinId="49" customBuiltin="1"/>
    <cellStyle name="Explanatory Text" xfId="6" builtinId="53" customBuiltin="1"/>
    <cellStyle name="Heading 1" xfId="2" builtinId="16" customBuiltin="1"/>
    <cellStyle name="Heading 2" xfId="3" builtinId="17" customBuiltin="1"/>
    <cellStyle name="Heading 3" xfId="4" builtinId="18" customBuiltin="1"/>
    <cellStyle name="Normal" xfId="0" builtinId="0" customBuiltin="1"/>
    <cellStyle name="Note" xfId="5" builtinId="10" customBuiltin="1"/>
    <cellStyle name="Title" xfId="1" builtinId="15" customBuiltin="1"/>
  </cellStyles>
  <dxfs count="4">
    <dxf>
      <font>
        <color theme="9"/>
      </font>
    </dxf>
    <dxf>
      <font>
        <color rgb="FFFF0000"/>
      </font>
    </dxf>
    <dxf>
      <font>
        <color theme="9"/>
      </font>
    </dxf>
    <dxf>
      <font>
        <color rgb="FFFF0000"/>
      </font>
    </dxf>
  </dxfs>
  <tableStyles count="0" defaultTableStyle="TableStyleMedium2" defaultPivotStyle="PivotStyleLight16"/>
  <colors>
    <mruColors>
      <color rgb="FF3048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42772313328531"/>
          <c:y val="1.7604348155027469E-2"/>
          <c:w val="0.72106838905335291"/>
          <c:h val="0.76353472812731804"/>
        </c:manualLayout>
      </c:layout>
      <c:barChart>
        <c:barDir val="col"/>
        <c:grouping val="stacked"/>
        <c:varyColors val="0"/>
        <c:ser>
          <c:idx val="0"/>
          <c:order val="0"/>
          <c:tx>
            <c:strRef>
              <c:f>'Financial Vision'!$D$4</c:f>
              <c:strCache>
                <c:ptCount val="1"/>
                <c:pt idx="0">
                  <c:v>Home</c:v>
                </c:pt>
              </c:strCache>
            </c:strRef>
          </c:tx>
          <c:spPr>
            <a:solidFill>
              <a:schemeClr val="accent1"/>
            </a:solidFill>
            <a:ln>
              <a:noFill/>
            </a:ln>
            <a:effectLst/>
          </c:spPr>
          <c:invertIfNegative val="0"/>
          <c:val>
            <c:numRef>
              <c:f>'Financial Vision'!$D$5:$D$6</c:f>
              <c:numCache>
                <c:formatCode>"$"#,##0</c:formatCode>
                <c:ptCount val="2"/>
                <c:pt idx="0">
                  <c:v>2500</c:v>
                </c:pt>
                <c:pt idx="1">
                  <c:v>2500</c:v>
                </c:pt>
              </c:numCache>
            </c:numRef>
          </c:val>
          <c:extLst>
            <c:ext xmlns:c16="http://schemas.microsoft.com/office/drawing/2014/chart" uri="{C3380CC4-5D6E-409C-BE32-E72D297353CC}">
              <c16:uniqueId val="{00000000-3ED3-44D5-AE25-EC8CE38D8721}"/>
            </c:ext>
          </c:extLst>
        </c:ser>
        <c:ser>
          <c:idx val="1"/>
          <c:order val="1"/>
          <c:tx>
            <c:strRef>
              <c:f>'Financial Vision'!$E$4</c:f>
              <c:strCache>
                <c:ptCount val="1"/>
                <c:pt idx="0">
                  <c:v>Transportation</c:v>
                </c:pt>
              </c:strCache>
            </c:strRef>
          </c:tx>
          <c:spPr>
            <a:solidFill>
              <a:schemeClr val="accent2"/>
            </a:solidFill>
            <a:ln>
              <a:noFill/>
            </a:ln>
            <a:effectLst/>
          </c:spPr>
          <c:invertIfNegative val="0"/>
          <c:val>
            <c:numRef>
              <c:f>'Financial Vision'!$E$5:$E$6</c:f>
              <c:numCache>
                <c:formatCode>"$"#,##0</c:formatCode>
                <c:ptCount val="2"/>
                <c:pt idx="0">
                  <c:v>425</c:v>
                </c:pt>
                <c:pt idx="1">
                  <c:v>350</c:v>
                </c:pt>
              </c:numCache>
            </c:numRef>
          </c:val>
          <c:extLst>
            <c:ext xmlns:c16="http://schemas.microsoft.com/office/drawing/2014/chart" uri="{C3380CC4-5D6E-409C-BE32-E72D297353CC}">
              <c16:uniqueId val="{00000001-3ED3-44D5-AE25-EC8CE38D8721}"/>
            </c:ext>
          </c:extLst>
        </c:ser>
        <c:ser>
          <c:idx val="2"/>
          <c:order val="2"/>
          <c:tx>
            <c:strRef>
              <c:f>'Financial Vision'!$F$4</c:f>
              <c:strCache>
                <c:ptCount val="1"/>
                <c:pt idx="0">
                  <c:v>Food</c:v>
                </c:pt>
              </c:strCache>
            </c:strRef>
          </c:tx>
          <c:spPr>
            <a:solidFill>
              <a:schemeClr val="accent3"/>
            </a:solidFill>
            <a:ln>
              <a:noFill/>
            </a:ln>
            <a:effectLst/>
          </c:spPr>
          <c:invertIfNegative val="0"/>
          <c:val>
            <c:numRef>
              <c:f>'Financial Vision'!$F$5:$F$6</c:f>
              <c:numCache>
                <c:formatCode>"$"#,##0</c:formatCode>
                <c:ptCount val="2"/>
                <c:pt idx="0">
                  <c:v>550</c:v>
                </c:pt>
                <c:pt idx="1">
                  <c:v>500</c:v>
                </c:pt>
              </c:numCache>
            </c:numRef>
          </c:val>
          <c:extLst>
            <c:ext xmlns:c16="http://schemas.microsoft.com/office/drawing/2014/chart" uri="{C3380CC4-5D6E-409C-BE32-E72D297353CC}">
              <c16:uniqueId val="{00000002-3ED3-44D5-AE25-EC8CE38D8721}"/>
            </c:ext>
          </c:extLst>
        </c:ser>
        <c:ser>
          <c:idx val="3"/>
          <c:order val="3"/>
          <c:tx>
            <c:strRef>
              <c:f>'Financial Vision'!$G$4</c:f>
              <c:strCache>
                <c:ptCount val="1"/>
                <c:pt idx="0">
                  <c:v>Entertainment</c:v>
                </c:pt>
              </c:strCache>
            </c:strRef>
          </c:tx>
          <c:spPr>
            <a:solidFill>
              <a:schemeClr val="accent4"/>
            </a:solidFill>
            <a:ln>
              <a:noFill/>
            </a:ln>
            <a:effectLst/>
          </c:spPr>
          <c:invertIfNegative val="0"/>
          <c:val>
            <c:numRef>
              <c:f>'Financial Vision'!$G$5:$G$6</c:f>
              <c:numCache>
                <c:formatCode>"$"#,##0</c:formatCode>
                <c:ptCount val="2"/>
                <c:pt idx="0">
                  <c:v>400</c:v>
                </c:pt>
                <c:pt idx="1">
                  <c:v>350</c:v>
                </c:pt>
              </c:numCache>
            </c:numRef>
          </c:val>
          <c:extLst>
            <c:ext xmlns:c16="http://schemas.microsoft.com/office/drawing/2014/chart" uri="{C3380CC4-5D6E-409C-BE32-E72D297353CC}">
              <c16:uniqueId val="{00000003-3ED3-44D5-AE25-EC8CE38D8721}"/>
            </c:ext>
          </c:extLst>
        </c:ser>
        <c:ser>
          <c:idx val="4"/>
          <c:order val="4"/>
          <c:tx>
            <c:strRef>
              <c:f>'Financial Vision'!$H$4</c:f>
              <c:strCache>
                <c:ptCount val="1"/>
                <c:pt idx="0">
                  <c:v>Misc</c:v>
                </c:pt>
              </c:strCache>
            </c:strRef>
          </c:tx>
          <c:spPr>
            <a:solidFill>
              <a:schemeClr val="accent5"/>
            </a:solidFill>
            <a:ln>
              <a:noFill/>
            </a:ln>
            <a:effectLst/>
          </c:spPr>
          <c:invertIfNegative val="0"/>
          <c:val>
            <c:numRef>
              <c:f>'Financial Vision'!$H$5:$H$6</c:f>
              <c:numCache>
                <c:formatCode>"$"#,##0</c:formatCode>
                <c:ptCount val="2"/>
                <c:pt idx="0">
                  <c:v>1420</c:v>
                </c:pt>
                <c:pt idx="1">
                  <c:v>1000</c:v>
                </c:pt>
              </c:numCache>
            </c:numRef>
          </c:val>
          <c:extLst>
            <c:ext xmlns:c16="http://schemas.microsoft.com/office/drawing/2014/chart" uri="{C3380CC4-5D6E-409C-BE32-E72D297353CC}">
              <c16:uniqueId val="{00000004-3ED3-44D5-AE25-EC8CE38D8721}"/>
            </c:ext>
          </c:extLst>
        </c:ser>
        <c:ser>
          <c:idx val="5"/>
          <c:order val="5"/>
          <c:tx>
            <c:strRef>
              <c:f>'Financial Vision'!$I$4</c:f>
              <c:strCache>
                <c:ptCount val="1"/>
                <c:pt idx="0">
                  <c:v>Savings</c:v>
                </c:pt>
              </c:strCache>
            </c:strRef>
          </c:tx>
          <c:spPr>
            <a:solidFill>
              <a:schemeClr val="accent6"/>
            </a:solidFill>
            <a:ln>
              <a:noFill/>
            </a:ln>
            <a:effectLst/>
          </c:spPr>
          <c:invertIfNegative val="0"/>
          <c:val>
            <c:numRef>
              <c:f>'Financial Vision'!$I$5:$I$6</c:f>
              <c:numCache>
                <c:formatCode>"$"#,##0</c:formatCode>
                <c:ptCount val="2"/>
                <c:pt idx="0">
                  <c:v>405</c:v>
                </c:pt>
                <c:pt idx="1">
                  <c:v>1800</c:v>
                </c:pt>
              </c:numCache>
            </c:numRef>
          </c:val>
          <c:extLst>
            <c:ext xmlns:c16="http://schemas.microsoft.com/office/drawing/2014/chart" uri="{C3380CC4-5D6E-409C-BE32-E72D297353CC}">
              <c16:uniqueId val="{00000007-3ED3-44D5-AE25-EC8CE38D8721}"/>
            </c:ext>
          </c:extLst>
        </c:ser>
        <c:dLbls>
          <c:showLegendKey val="0"/>
          <c:showVal val="0"/>
          <c:showCatName val="0"/>
          <c:showSerName val="0"/>
          <c:showPercent val="0"/>
          <c:showBubbleSize val="0"/>
        </c:dLbls>
        <c:gapWidth val="150"/>
        <c:overlap val="100"/>
        <c:axId val="506491328"/>
        <c:axId val="506491656"/>
      </c:barChart>
      <c:catAx>
        <c:axId val="506491328"/>
        <c:scaling>
          <c:orientation val="minMax"/>
        </c:scaling>
        <c:delete val="0"/>
        <c:axPos val="b"/>
        <c:numFmt formatCode="General" sourceLinked="1"/>
        <c:majorTickMark val="none"/>
        <c:minorTickMark val="none"/>
        <c:tickLblPos val="none"/>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ln>
                  <a:noFill/>
                </a:ln>
                <a:solidFill>
                  <a:schemeClr val="bg1"/>
                </a:solidFill>
                <a:latin typeface="+mn-lt"/>
                <a:ea typeface="+mn-ea"/>
                <a:cs typeface="+mn-cs"/>
              </a:defRPr>
            </a:pPr>
            <a:endParaRPr lang="en-US"/>
          </a:p>
        </c:txPr>
        <c:crossAx val="506491656"/>
        <c:crosses val="autoZero"/>
        <c:auto val="1"/>
        <c:lblAlgn val="ctr"/>
        <c:lblOffset val="100"/>
        <c:noMultiLvlLbl val="0"/>
      </c:catAx>
      <c:valAx>
        <c:axId val="506491656"/>
        <c:scaling>
          <c:orientation val="minMax"/>
        </c:scaling>
        <c:delete val="0"/>
        <c:axPos val="l"/>
        <c:numFmt formatCode="&quot;$&quot;#,##0" sourceLinked="1"/>
        <c:majorTickMark val="none"/>
        <c:minorTickMark val="none"/>
        <c:tickLblPos val="none"/>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506491328"/>
        <c:crosses val="autoZero"/>
        <c:crossBetween val="between"/>
      </c:valAx>
      <c:spPr>
        <a:noFill/>
        <a:ln>
          <a:noFill/>
        </a:ln>
        <a:effectLst/>
      </c:spPr>
    </c:plotArea>
    <c:legend>
      <c:legendPos val="b"/>
      <c:layout>
        <c:manualLayout>
          <c:xMode val="edge"/>
          <c:yMode val="edge"/>
          <c:x val="0.18070543633103517"/>
          <c:y val="0.81892893678750123"/>
          <c:w val="0.57823453575400174"/>
          <c:h val="7.130936965129015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151534</xdr:colOff>
      <xdr:row>9</xdr:row>
      <xdr:rowOff>116897</xdr:rowOff>
    </xdr:from>
    <xdr:to>
      <xdr:col>7</xdr:col>
      <xdr:colOff>808759</xdr:colOff>
      <xdr:row>14</xdr:row>
      <xdr:rowOff>2199408</xdr:rowOff>
    </xdr:to>
    <xdr:graphicFrame macro="">
      <xdr:nvGraphicFramePr>
        <xdr:cNvPr id="2" name="Chart 1" descr="Stacked column chart showing current income expenses and savings compared to goals.">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3">
      <a:dk1>
        <a:sysClr val="windowText" lastClr="000000"/>
      </a:dk1>
      <a:lt1>
        <a:sysClr val="window" lastClr="FFFFFF"/>
      </a:lt1>
      <a:dk2>
        <a:srgbClr val="2D3E50"/>
      </a:dk2>
      <a:lt2>
        <a:srgbClr val="B3BFEA"/>
      </a:lt2>
      <a:accent1>
        <a:srgbClr val="203065"/>
      </a:accent1>
      <a:accent2>
        <a:srgbClr val="304898"/>
      </a:accent2>
      <a:accent3>
        <a:srgbClr val="4060CA"/>
      </a:accent3>
      <a:accent4>
        <a:srgbClr val="6680D5"/>
      </a:accent4>
      <a:accent5>
        <a:srgbClr val="B3BFEA"/>
      </a:accent5>
      <a:accent6>
        <a:srgbClr val="66CC00"/>
      </a:accent6>
      <a:hlink>
        <a:srgbClr val="0563C1"/>
      </a:hlink>
      <a:folHlink>
        <a:srgbClr val="954F72"/>
      </a:folHlink>
    </a:clrScheme>
    <a:fontScheme name="Custom 1">
      <a:majorFont>
        <a:latin typeface="Century Gothic"/>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24"/>
  <sheetViews>
    <sheetView showGridLines="0" tabSelected="1" zoomScaleNormal="100" workbookViewId="0">
      <selection activeCell="L6" sqref="L6"/>
    </sheetView>
  </sheetViews>
  <sheetFormatPr defaultRowHeight="28.5" customHeight="1" x14ac:dyDescent="0.3"/>
  <cols>
    <col min="1" max="1" width="21" customWidth="1"/>
    <col min="2" max="2" width="13.25" customWidth="1"/>
    <col min="3" max="3" width="14.875" customWidth="1"/>
    <col min="4" max="4" width="16.25" customWidth="1"/>
    <col min="5" max="5" width="23.75" customWidth="1"/>
    <col min="6" max="6" width="16.25" customWidth="1"/>
    <col min="7" max="7" width="20.375" customWidth="1"/>
    <col min="8" max="8" width="12.125" customWidth="1"/>
    <col min="9" max="9" width="0.125" customWidth="1"/>
  </cols>
  <sheetData>
    <row r="1" spans="1:9" ht="48" customHeight="1" x14ac:dyDescent="0.3">
      <c r="A1" s="41" t="s">
        <v>0</v>
      </c>
      <c r="B1" s="41"/>
      <c r="C1" s="41"/>
      <c r="D1" s="42"/>
      <c r="E1" s="43" t="s">
        <v>1</v>
      </c>
      <c r="F1" s="43"/>
      <c r="G1" s="43"/>
      <c r="H1" s="43"/>
    </row>
    <row r="2" spans="1:9" ht="33" customHeight="1" x14ac:dyDescent="0.35">
      <c r="A2" s="48" t="s">
        <v>23</v>
      </c>
      <c r="B2" s="48"/>
      <c r="C2" s="48"/>
      <c r="D2" s="48"/>
      <c r="E2" s="48"/>
    </row>
    <row r="3" spans="1:9" ht="12" customHeight="1" x14ac:dyDescent="0.3"/>
    <row r="4" spans="1:9" ht="37.5" customHeight="1" x14ac:dyDescent="0.3">
      <c r="A4" s="44" t="s">
        <v>10</v>
      </c>
      <c r="C4" s="6" t="s">
        <v>2</v>
      </c>
      <c r="D4" s="1" t="s">
        <v>3</v>
      </c>
      <c r="E4" s="2" t="s">
        <v>4</v>
      </c>
      <c r="F4" s="3" t="s">
        <v>5</v>
      </c>
      <c r="G4" s="4" t="s">
        <v>6</v>
      </c>
      <c r="H4" s="5" t="s">
        <v>7</v>
      </c>
      <c r="I4" s="9" t="s">
        <v>11</v>
      </c>
    </row>
    <row r="5" spans="1:9" ht="28.5" customHeight="1" x14ac:dyDescent="0.3">
      <c r="A5" s="45"/>
      <c r="B5" s="11" t="s">
        <v>8</v>
      </c>
      <c r="C5" s="17">
        <v>5700</v>
      </c>
      <c r="D5" s="17">
        <v>2500</v>
      </c>
      <c r="E5" s="17">
        <v>425</v>
      </c>
      <c r="F5" s="17">
        <v>550</v>
      </c>
      <c r="G5" s="17">
        <v>400</v>
      </c>
      <c r="H5" s="17">
        <v>1420</v>
      </c>
      <c r="I5" s="8">
        <f>SavingsCurrent</f>
        <v>405</v>
      </c>
    </row>
    <row r="6" spans="1:9" ht="28.5" customHeight="1" x14ac:dyDescent="0.3">
      <c r="A6" s="46"/>
      <c r="B6" s="7" t="s">
        <v>9</v>
      </c>
      <c r="C6" s="18">
        <v>6500</v>
      </c>
      <c r="D6" s="18">
        <v>2500</v>
      </c>
      <c r="E6" s="18">
        <v>350</v>
      </c>
      <c r="F6" s="18">
        <v>500</v>
      </c>
      <c r="G6" s="18">
        <v>350</v>
      </c>
      <c r="H6" s="18">
        <v>1000</v>
      </c>
      <c r="I6" s="8">
        <f>SavingsGoal</f>
        <v>1800</v>
      </c>
    </row>
    <row r="7" spans="1:9" ht="36" customHeight="1" x14ac:dyDescent="0.3">
      <c r="D7" s="47" t="s">
        <v>27</v>
      </c>
      <c r="E7" s="47"/>
      <c r="F7" s="47"/>
      <c r="G7" s="47"/>
    </row>
    <row r="8" spans="1:9" ht="23.25" customHeight="1" x14ac:dyDescent="0.35">
      <c r="D8" s="15" t="s">
        <v>8</v>
      </c>
      <c r="E8" s="36"/>
      <c r="F8" s="13" t="s">
        <v>21</v>
      </c>
      <c r="G8" s="12"/>
    </row>
    <row r="9" spans="1:9" ht="24" customHeight="1" x14ac:dyDescent="0.35">
      <c r="D9" s="16" t="s">
        <v>2</v>
      </c>
      <c r="E9" s="34">
        <f>IncomeCurrent</f>
        <v>5700</v>
      </c>
      <c r="F9" s="14" t="s">
        <v>2</v>
      </c>
      <c r="G9" s="34">
        <f>IncomeGoal</f>
        <v>6500</v>
      </c>
    </row>
    <row r="10" spans="1:9" ht="21" customHeight="1" x14ac:dyDescent="0.35">
      <c r="D10" s="16" t="s">
        <v>11</v>
      </c>
      <c r="E10" s="35">
        <f>IncomeCurrent-HomeCurrent-TranspCurrent-FoodCurrent-EntertainCurrent-MiscCurrent</f>
        <v>405</v>
      </c>
      <c r="F10" s="14" t="s">
        <v>11</v>
      </c>
      <c r="G10" s="35">
        <f>IncomeGoal-HomeGoal-TranspGoal-FoodGoal-EntertainGoal-MiscGoal</f>
        <v>1800</v>
      </c>
    </row>
    <row r="11" spans="1:9" ht="16.5" customHeight="1" x14ac:dyDescent="0.3">
      <c r="A11" s="22"/>
    </row>
    <row r="12" spans="1:9" ht="16.5" x14ac:dyDescent="0.3">
      <c r="A12" s="22"/>
    </row>
    <row r="13" spans="1:9" ht="16.5" x14ac:dyDescent="0.3">
      <c r="A13" s="22"/>
    </row>
    <row r="14" spans="1:9" ht="16.5" x14ac:dyDescent="0.3">
      <c r="A14" s="22"/>
    </row>
    <row r="15" spans="1:9" ht="197.25" customHeight="1" x14ac:dyDescent="0.3">
      <c r="A15" s="22"/>
    </row>
    <row r="16" spans="1:9" ht="16.5" customHeight="1" x14ac:dyDescent="0.3"/>
    <row r="17" spans="1:8" ht="139.5" customHeight="1" x14ac:dyDescent="0.3">
      <c r="A17" s="37" t="s">
        <v>24</v>
      </c>
      <c r="B17" s="37"/>
      <c r="C17" s="37"/>
      <c r="D17" s="38"/>
      <c r="E17" s="39" t="s">
        <v>22</v>
      </c>
      <c r="F17" s="40"/>
      <c r="G17" s="40"/>
      <c r="H17" s="40"/>
    </row>
    <row r="18" spans="1:8" ht="19.5" customHeight="1" x14ac:dyDescent="0.3"/>
    <row r="19" spans="1:8" ht="45.75" customHeight="1" x14ac:dyDescent="0.3">
      <c r="C19" s="28" t="s">
        <v>12</v>
      </c>
      <c r="D19" s="27" t="s">
        <v>25</v>
      </c>
      <c r="E19" s="26" t="s">
        <v>13</v>
      </c>
      <c r="F19" s="25" t="s">
        <v>14</v>
      </c>
      <c r="G19" s="24" t="s">
        <v>26</v>
      </c>
    </row>
    <row r="20" spans="1:8" ht="28.5" customHeight="1" x14ac:dyDescent="0.3">
      <c r="B20" s="10" t="s">
        <v>17</v>
      </c>
      <c r="C20" s="19" t="s">
        <v>15</v>
      </c>
      <c r="D20" s="20">
        <v>3000</v>
      </c>
      <c r="E20" s="20">
        <v>500</v>
      </c>
      <c r="F20" s="21">
        <f ca="1">TODAY()+365</f>
        <v>42948</v>
      </c>
      <c r="G20" s="29">
        <f ca="1">IF(F20&lt;&gt;"",(EDATE(F20,(D20/E20))),"")</f>
        <v>43132</v>
      </c>
    </row>
    <row r="21" spans="1:8" ht="28.5" customHeight="1" x14ac:dyDescent="0.3">
      <c r="B21" s="10" t="s">
        <v>18</v>
      </c>
      <c r="C21" s="19"/>
      <c r="D21" s="20"/>
      <c r="E21" s="20"/>
      <c r="F21" s="21"/>
      <c r="G21" s="29" t="str">
        <f t="shared" ref="G21:G23" si="0">IF(F21&lt;&gt;"",(EDATE(F21,(D21/E21))),"")</f>
        <v/>
      </c>
    </row>
    <row r="22" spans="1:8" ht="28.5" customHeight="1" x14ac:dyDescent="0.3">
      <c r="B22" s="10" t="s">
        <v>19</v>
      </c>
      <c r="C22" s="19"/>
      <c r="D22" s="20"/>
      <c r="E22" s="20"/>
      <c r="F22" s="21"/>
      <c r="G22" s="29" t="str">
        <f t="shared" si="0"/>
        <v/>
      </c>
    </row>
    <row r="23" spans="1:8" ht="28.5" customHeight="1" x14ac:dyDescent="0.3">
      <c r="B23" s="10" t="s">
        <v>20</v>
      </c>
      <c r="C23" s="19"/>
      <c r="D23" s="20"/>
      <c r="E23" s="20"/>
      <c r="F23" s="21"/>
      <c r="G23" s="29" t="str">
        <f t="shared" si="0"/>
        <v/>
      </c>
    </row>
    <row r="24" spans="1:8" ht="28.5" customHeight="1" x14ac:dyDescent="0.3">
      <c r="B24" s="23" t="s">
        <v>16</v>
      </c>
      <c r="C24" s="30"/>
      <c r="D24" s="31">
        <f>IF(D20&lt;&gt;"",SUM(D20:D23),"")</f>
        <v>3000</v>
      </c>
      <c r="E24" s="31">
        <f>IF(E20&lt;&gt;"",SUM(E20:E23),"")</f>
        <v>500</v>
      </c>
      <c r="F24" s="32"/>
      <c r="G24" s="33"/>
    </row>
  </sheetData>
  <sheetProtection formatCells="0" formatColumns="0" formatRows="0" insertRows="0"/>
  <mergeCells count="7">
    <mergeCell ref="A17:D17"/>
    <mergeCell ref="E17:H17"/>
    <mergeCell ref="A1:D1"/>
    <mergeCell ref="E1:H1"/>
    <mergeCell ref="A4:A6"/>
    <mergeCell ref="D7:G7"/>
    <mergeCell ref="A2:E2"/>
  </mergeCells>
  <conditionalFormatting sqref="E10">
    <cfRule type="expression" dxfId="3" priority="3">
      <formula>E10&lt;=0</formula>
    </cfRule>
    <cfRule type="expression" dxfId="2" priority="4">
      <formula>E10&gt;0</formula>
    </cfRule>
  </conditionalFormatting>
  <conditionalFormatting sqref="G10">
    <cfRule type="expression" dxfId="1" priority="1">
      <formula>G10&lt;=0</formula>
    </cfRule>
    <cfRule type="expression" dxfId="0" priority="2">
      <formula>G10&gt;0</formula>
    </cfRule>
  </conditionalFormatting>
  <printOptions horizontalCentered="1"/>
  <pageMargins left="0.7" right="0.7" top="0.7" bottom="0.7" header="0.3" footer="0.3"/>
  <pageSetup scale="57" orientation="portrait" horizontalDpi="4294967293" r:id="rId1"/>
  <ignoredErrors>
    <ignoredError sqref="B20 B21:B23" numberStoredAsText="1"/>
    <ignoredError sqref="F2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Financial Vision</vt:lpstr>
      <vt:lpstr>EntertainCurrent</vt:lpstr>
      <vt:lpstr>EntertainGoal</vt:lpstr>
      <vt:lpstr>FoodCurrent</vt:lpstr>
      <vt:lpstr>FoodGoal</vt:lpstr>
      <vt:lpstr>HomeCurrent</vt:lpstr>
      <vt:lpstr>HomeGoal</vt:lpstr>
      <vt:lpstr>IncomeCurrent</vt:lpstr>
      <vt:lpstr>IncomeGoal</vt:lpstr>
      <vt:lpstr>MiscCurrent</vt:lpstr>
      <vt:lpstr>MiscGoal</vt:lpstr>
      <vt:lpstr>SavingsCurrent</vt:lpstr>
      <vt:lpstr>SavingsGoal</vt:lpstr>
      <vt:lpstr>TranspCurrent</vt:lpstr>
      <vt:lpstr>TranspGoal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2016-07-28T18:54:11Z</cp:lastPrinted>
  <dcterms:created xsi:type="dcterms:W3CDTF">2016-07-22T19:56:27Z</dcterms:created>
  <dcterms:modified xsi:type="dcterms:W3CDTF">2016-08-01T17:51:38Z</dcterms:modified>
</cp:coreProperties>
</file>